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6-001_Gardiennage\2-Consultation\2.1- DCE-place\"/>
    </mc:Choice>
  </mc:AlternateContent>
  <bookViews>
    <workbookView xWindow="0" yWindow="0" windowWidth="28800" windowHeight="12000"/>
  </bookViews>
  <sheets>
    <sheet name="Annexe 1 - Prix de l'abonnement" sheetId="1" r:id="rId1"/>
    <sheet name="Annexe 2 - BPU" sheetId="2" r:id="rId2"/>
    <sheet name="Annexe 3 - PS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5" i="1"/>
  <c r="E24" i="1"/>
  <c r="D24" i="1"/>
  <c r="E13" i="1"/>
  <c r="D13" i="1"/>
  <c r="E12" i="1"/>
  <c r="D12" i="1"/>
  <c r="D26" i="3" l="1"/>
  <c r="D24" i="3"/>
  <c r="D25" i="2"/>
  <c r="D23" i="2"/>
  <c r="D30" i="1"/>
  <c r="D28" i="1"/>
  <c r="E20" i="1" l="1"/>
  <c r="E20" i="2" l="1"/>
  <c r="D20" i="2"/>
  <c r="E11" i="2"/>
  <c r="D11" i="2"/>
  <c r="D20" i="1"/>
  <c r="E10" i="1"/>
  <c r="D10" i="1"/>
  <c r="E18" i="3"/>
  <c r="E8" i="3"/>
  <c r="D18" i="3" l="1"/>
  <c r="D8" i="3"/>
  <c r="E22" i="1" l="1"/>
  <c r="D22" i="1"/>
  <c r="E20" i="3"/>
  <c r="D20" i="3"/>
  <c r="E18" i="2"/>
  <c r="D18" i="2"/>
  <c r="E9" i="2"/>
  <c r="D9" i="2"/>
  <c r="E10" i="3" l="1"/>
  <c r="D10" i="3"/>
  <c r="D8" i="1" l="1"/>
  <c r="E8" i="1"/>
</calcChain>
</file>

<file path=xl/sharedStrings.xml><?xml version="1.0" encoding="utf-8"?>
<sst xmlns="http://schemas.openxmlformats.org/spreadsheetml/2006/main" count="65" uniqueCount="26">
  <si>
    <t>Prix de l'abonnement</t>
  </si>
  <si>
    <t>Prix HT</t>
  </si>
  <si>
    <t>Prix TTC</t>
  </si>
  <si>
    <t>Taux de TGC</t>
  </si>
  <si>
    <t>Tarif en CFP</t>
  </si>
  <si>
    <t>Tarif en €</t>
  </si>
  <si>
    <t>* Agent entre 11h30 et 13h30 le lundi, mardi, jeudi et vendredi</t>
  </si>
  <si>
    <t>Tarif en CPF</t>
  </si>
  <si>
    <t>Forfait semaine*</t>
  </si>
  <si>
    <t>Forfait journée*</t>
  </si>
  <si>
    <t>2026-001 Fourniture de prestations de gardiennage sur le site de la Base navale de Chaleix et îlot Brun (LOT 2)</t>
  </si>
  <si>
    <r>
      <t xml:space="preserve">Marché n°2026-074-2026-012
EJ n°
Annexe </t>
    </r>
    <r>
      <rPr>
        <b/>
        <sz val="13"/>
        <color rgb="FFFF0000"/>
        <rFont val="Marianne"/>
        <family val="3"/>
      </rPr>
      <t>1</t>
    </r>
    <r>
      <rPr>
        <b/>
        <sz val="13"/>
        <color theme="1"/>
        <rFont val="Marianne"/>
        <family val="3"/>
      </rPr>
      <t xml:space="preserve"> à l'acte d'engagement
Prix de l'abonnement
</t>
    </r>
    <r>
      <rPr>
        <b/>
        <sz val="13"/>
        <color rgb="FFFF0000"/>
        <rFont val="Marianne"/>
        <family val="3"/>
      </rPr>
      <t>A renseigner par le candidat</t>
    </r>
  </si>
  <si>
    <r>
      <t xml:space="preserve">Marché n°2026-074-2026-012
EJ n°
Annexe </t>
    </r>
    <r>
      <rPr>
        <b/>
        <sz val="13"/>
        <color rgb="FFFF0000"/>
        <rFont val="Marianne"/>
        <family val="3"/>
      </rPr>
      <t>2</t>
    </r>
    <r>
      <rPr>
        <b/>
        <sz val="13"/>
        <color theme="1"/>
        <rFont val="Marianne"/>
        <family val="3"/>
      </rPr>
      <t xml:space="preserve"> à l'acte d'engagement
Bordereau de prix unitaire (BPU)
</t>
    </r>
    <r>
      <rPr>
        <b/>
        <sz val="13"/>
        <color rgb="FFFF0000"/>
        <rFont val="Marianne"/>
        <family val="3"/>
      </rPr>
      <t>A renseigner par le candidat</t>
    </r>
  </si>
  <si>
    <r>
      <t xml:space="preserve">Marché n°2026-074-2026-012
EJ n°
Annexe </t>
    </r>
    <r>
      <rPr>
        <b/>
        <sz val="13"/>
        <color rgb="FFFF0000"/>
        <rFont val="Marianne"/>
        <family val="3"/>
      </rPr>
      <t>3</t>
    </r>
    <r>
      <rPr>
        <b/>
        <sz val="13"/>
        <color theme="1"/>
        <rFont val="Marianne"/>
        <family val="3"/>
      </rPr>
      <t xml:space="preserve"> à l'acte d'engagement
Prestation supplémentaire éventuelle
</t>
    </r>
    <r>
      <rPr>
        <b/>
        <sz val="13"/>
        <color rgb="FFFF0000"/>
        <rFont val="Marianne"/>
        <family val="3"/>
      </rPr>
      <t>A renseigner par le candidat</t>
    </r>
  </si>
  <si>
    <t>Forfait mensuel en heures non ouvrables*</t>
  </si>
  <si>
    <t>Forfait mensuel en heures ouvrables*</t>
  </si>
  <si>
    <t>Coût d'un agent pour 1 heure ouvrable</t>
  </si>
  <si>
    <t>Coût d'un agent pour 1 heure non ouvrable</t>
  </si>
  <si>
    <t>A Nouméa,              le</t>
  </si>
  <si>
    <t xml:space="preserve">
</t>
  </si>
  <si>
    <t>Date et signature (cachet et nom du titulaire)</t>
  </si>
  <si>
    <t xml:space="preserve">Montant TGC </t>
  </si>
  <si>
    <t>Montant TGC</t>
  </si>
  <si>
    <t>*cf CCTP lot 2</t>
  </si>
  <si>
    <t>Montant Total du forfait mensuel</t>
  </si>
  <si>
    <t>Montant Total du forfait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</si>
</sst>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3"/>
      <color theme="1"/>
      <name val="Marianne"/>
      <family val="3"/>
    </font>
    <font>
      <b/>
      <sz val="13"/>
      <color rgb="FFFF0000"/>
      <name val="Marianne"/>
      <family val="3"/>
    </font>
    <font>
      <sz val="11"/>
      <name val="Marianne"/>
      <family val="3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color rgb="FFFF0000"/>
      <name val="Marianne"/>
      <family val="3"/>
    </font>
    <font>
      <i/>
      <sz val="1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2" fontId="3" fillId="2" borderId="19" xfId="0" applyNumberFormat="1" applyFont="1" applyFill="1" applyBorder="1" applyAlignment="1">
      <alignment horizontal="center" vertical="center"/>
    </xf>
    <xf numFmtId="2" fontId="3" fillId="2" borderId="1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0" fontId="3" fillId="2" borderId="23" xfId="0" applyNumberFormat="1" applyFont="1" applyFill="1" applyBorder="1" applyAlignment="1">
      <alignment horizontal="center" vertical="center"/>
    </xf>
    <xf numFmtId="2" fontId="3" fillId="2" borderId="24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5" borderId="8" xfId="0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vertical="center"/>
    </xf>
    <xf numFmtId="9" fontId="3" fillId="2" borderId="29" xfId="0" applyNumberFormat="1" applyFont="1" applyFill="1" applyBorder="1" applyAlignment="1">
      <alignment vertical="center"/>
    </xf>
    <xf numFmtId="2" fontId="3" fillId="2" borderId="3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2" fontId="3" fillId="2" borderId="9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10" workbookViewId="0">
      <selection activeCell="F28" sqref="F28"/>
    </sheetView>
  </sheetViews>
  <sheetFormatPr baseColWidth="10" defaultColWidth="17.7109375" defaultRowHeight="15" x14ac:dyDescent="0.25"/>
  <cols>
    <col min="1" max="1" width="48.7109375" style="1" customWidth="1"/>
    <col min="2" max="2" width="23.140625" style="1" customWidth="1"/>
    <col min="3" max="4" width="23.140625" style="5" customWidth="1"/>
    <col min="5" max="5" width="39.5703125" style="1" customWidth="1"/>
    <col min="6" max="16384" width="17.7109375" style="1"/>
  </cols>
  <sheetData>
    <row r="1" spans="1:6" ht="97.5" customHeight="1" x14ac:dyDescent="0.25">
      <c r="A1" s="23" t="s">
        <v>11</v>
      </c>
      <c r="B1" s="23"/>
      <c r="C1" s="23"/>
      <c r="D1" s="23"/>
      <c r="E1" s="23"/>
    </row>
    <row r="2" spans="1:6" s="4" customFormat="1" ht="16.5" x14ac:dyDescent="0.25">
      <c r="A2" s="2"/>
      <c r="B2" s="2"/>
      <c r="C2" s="6"/>
      <c r="D2" s="6"/>
      <c r="E2" s="3"/>
    </row>
    <row r="3" spans="1:6" ht="67.900000000000006" customHeight="1" thickBot="1" x14ac:dyDescent="0.3">
      <c r="A3" s="23" t="s">
        <v>10</v>
      </c>
      <c r="B3" s="23"/>
      <c r="C3" s="23"/>
      <c r="D3" s="23"/>
      <c r="E3" s="23"/>
    </row>
    <row r="4" spans="1:6" ht="15.75" thickBot="1" x14ac:dyDescent="0.3">
      <c r="A4" s="37" t="s">
        <v>7</v>
      </c>
      <c r="B4" s="38"/>
      <c r="C4" s="38"/>
      <c r="D4" s="39"/>
    </row>
    <row r="5" spans="1:6" ht="15" customHeight="1" x14ac:dyDescent="0.25">
      <c r="A5" s="24" t="s">
        <v>0</v>
      </c>
      <c r="B5" s="26" t="s">
        <v>1</v>
      </c>
      <c r="C5" s="29" t="s">
        <v>3</v>
      </c>
      <c r="D5" s="31" t="s">
        <v>2</v>
      </c>
      <c r="E5" s="9"/>
    </row>
    <row r="6" spans="1:6" x14ac:dyDescent="0.25">
      <c r="A6" s="24"/>
      <c r="B6" s="26"/>
      <c r="C6" s="29"/>
      <c r="D6" s="31"/>
      <c r="E6" s="9"/>
    </row>
    <row r="7" spans="1:6" ht="18.75" customHeight="1" x14ac:dyDescent="0.25">
      <c r="A7" s="25"/>
      <c r="B7" s="27"/>
      <c r="C7" s="30"/>
      <c r="D7" s="32"/>
      <c r="E7" s="9"/>
    </row>
    <row r="8" spans="1:6" x14ac:dyDescent="0.25">
      <c r="A8" s="19" t="s">
        <v>15</v>
      </c>
      <c r="B8" s="21"/>
      <c r="C8" s="33"/>
      <c r="D8" s="35">
        <f>SUM(B8*1.2)</f>
        <v>0</v>
      </c>
      <c r="E8" s="28" t="str">
        <f>IF(B8="","Veuillez compléter ce prix","")</f>
        <v>Veuillez compléter ce prix</v>
      </c>
      <c r="F8" s="28"/>
    </row>
    <row r="9" spans="1:6" x14ac:dyDescent="0.25">
      <c r="A9" s="20"/>
      <c r="B9" s="22"/>
      <c r="C9" s="34"/>
      <c r="D9" s="36"/>
      <c r="E9" s="28"/>
      <c r="F9" s="28"/>
    </row>
    <row r="10" spans="1:6" s="5" customFormat="1" x14ac:dyDescent="0.25">
      <c r="A10" s="19" t="s">
        <v>14</v>
      </c>
      <c r="B10" s="21"/>
      <c r="C10" s="33"/>
      <c r="D10" s="35">
        <f>SUM(B10*1.2)</f>
        <v>0</v>
      </c>
      <c r="E10" s="28" t="str">
        <f>IF(B10="","Veuillez compléter ce prix","")</f>
        <v>Veuillez compléter ce prix</v>
      </c>
      <c r="F10" s="28"/>
    </row>
    <row r="11" spans="1:6" s="5" customFormat="1" ht="15.75" thickBot="1" x14ac:dyDescent="0.3">
      <c r="A11" s="40"/>
      <c r="B11" s="41"/>
      <c r="C11" s="42"/>
      <c r="D11" s="43"/>
      <c r="E11" s="28"/>
      <c r="F11" s="28"/>
    </row>
    <row r="12" spans="1:6" s="5" customFormat="1" ht="23.25" customHeight="1" thickBot="1" x14ac:dyDescent="0.3">
      <c r="A12" s="54" t="s">
        <v>24</v>
      </c>
      <c r="B12" s="55"/>
      <c r="C12" s="56"/>
      <c r="D12" s="57">
        <f>SUM(B12*1.2)</f>
        <v>0</v>
      </c>
      <c r="E12" s="58" t="str">
        <f>IF(B12="","Veuillez compléter ce prix","")</f>
        <v>Veuillez compléter ce prix</v>
      </c>
      <c r="F12" s="58"/>
    </row>
    <row r="13" spans="1:6" s="5" customFormat="1" ht="21" customHeight="1" thickBot="1" x14ac:dyDescent="0.3">
      <c r="A13" s="54" t="s">
        <v>25</v>
      </c>
      <c r="B13" s="59"/>
      <c r="C13" s="60"/>
      <c r="D13" s="57">
        <f>SUM(B13*1.2)</f>
        <v>0</v>
      </c>
      <c r="E13" s="58" t="str">
        <f>IF(B13="","Veuillez compléter ce prix","")</f>
        <v>Veuillez compléter ce prix</v>
      </c>
      <c r="F13" s="58"/>
    </row>
    <row r="14" spans="1:6" x14ac:dyDescent="0.25">
      <c r="A14" s="13" t="s">
        <v>23</v>
      </c>
      <c r="B14" s="11"/>
      <c r="C14" s="11"/>
      <c r="D14" s="12"/>
    </row>
    <row r="15" spans="1:6" s="5" customFormat="1" ht="15.75" thickBot="1" x14ac:dyDescent="0.3">
      <c r="A15" s="10"/>
      <c r="B15" s="11"/>
      <c r="C15" s="11"/>
      <c r="D15" s="12"/>
    </row>
    <row r="16" spans="1:6" ht="15.75" thickBot="1" x14ac:dyDescent="0.3">
      <c r="A16" s="37" t="s">
        <v>5</v>
      </c>
      <c r="B16" s="38"/>
      <c r="C16" s="38"/>
      <c r="D16" s="39"/>
      <c r="E16" s="5"/>
      <c r="F16" s="5"/>
    </row>
    <row r="17" spans="1:6" x14ac:dyDescent="0.25">
      <c r="A17" s="24" t="s">
        <v>0</v>
      </c>
      <c r="B17" s="26" t="s">
        <v>1</v>
      </c>
      <c r="C17" s="29" t="s">
        <v>22</v>
      </c>
      <c r="D17" s="31" t="s">
        <v>2</v>
      </c>
      <c r="E17" s="9"/>
      <c r="F17" s="5"/>
    </row>
    <row r="18" spans="1:6" x14ac:dyDescent="0.25">
      <c r="A18" s="24"/>
      <c r="B18" s="26"/>
      <c r="C18" s="29"/>
      <c r="D18" s="31"/>
      <c r="E18" s="9"/>
      <c r="F18" s="5"/>
    </row>
    <row r="19" spans="1:6" x14ac:dyDescent="0.25">
      <c r="A19" s="25"/>
      <c r="B19" s="27"/>
      <c r="C19" s="30"/>
      <c r="D19" s="32"/>
      <c r="E19" s="9"/>
      <c r="F19" s="5"/>
    </row>
    <row r="20" spans="1:6" s="5" customFormat="1" x14ac:dyDescent="0.25">
      <c r="A20" s="19" t="s">
        <v>15</v>
      </c>
      <c r="B20" s="21"/>
      <c r="C20" s="33"/>
      <c r="D20" s="35">
        <f>SUM(B20*1.2)</f>
        <v>0</v>
      </c>
      <c r="E20" s="28" t="str">
        <f>IF(B20="","Veuillez compléter ce prix","")</f>
        <v>Veuillez compléter ce prix</v>
      </c>
      <c r="F20" s="28"/>
    </row>
    <row r="21" spans="1:6" s="5" customFormat="1" x14ac:dyDescent="0.25">
      <c r="A21" s="20"/>
      <c r="B21" s="22"/>
      <c r="C21" s="34"/>
      <c r="D21" s="36"/>
      <c r="E21" s="28"/>
      <c r="F21" s="28"/>
    </row>
    <row r="22" spans="1:6" x14ac:dyDescent="0.25">
      <c r="A22" s="19" t="s">
        <v>14</v>
      </c>
      <c r="B22" s="21"/>
      <c r="C22" s="33"/>
      <c r="D22" s="35">
        <f>SUM(B22*1.2)</f>
        <v>0</v>
      </c>
      <c r="E22" s="28" t="str">
        <f>IF(B22="","Veuillez compléter ce prix","")</f>
        <v>Veuillez compléter ce prix</v>
      </c>
      <c r="F22" s="28"/>
    </row>
    <row r="23" spans="1:6" ht="15.75" thickBot="1" x14ac:dyDescent="0.3">
      <c r="A23" s="40"/>
      <c r="B23" s="41"/>
      <c r="C23" s="42"/>
      <c r="D23" s="43"/>
      <c r="E23" s="28"/>
      <c r="F23" s="28"/>
    </row>
    <row r="24" spans="1:6" s="5" customFormat="1" ht="23.25" customHeight="1" thickBot="1" x14ac:dyDescent="0.3">
      <c r="A24" s="54" t="s">
        <v>24</v>
      </c>
      <c r="B24" s="55"/>
      <c r="C24" s="56"/>
      <c r="D24" s="57">
        <f>SUM(B24*1.2)</f>
        <v>0</v>
      </c>
      <c r="E24" s="58" t="str">
        <f>IF(B24="","Veuillez compléter ce prix","")</f>
        <v>Veuillez compléter ce prix</v>
      </c>
      <c r="F24" s="58"/>
    </row>
    <row r="25" spans="1:6" s="5" customFormat="1" ht="21" customHeight="1" thickBot="1" x14ac:dyDescent="0.3">
      <c r="A25" s="54" t="s">
        <v>25</v>
      </c>
      <c r="B25" s="59"/>
      <c r="C25" s="60"/>
      <c r="D25" s="57">
        <f>SUM(B25*1.2)</f>
        <v>0</v>
      </c>
      <c r="E25" s="58" t="str">
        <f>IF(B25="","Veuillez compléter ce prix","")</f>
        <v>Veuillez compléter ce prix</v>
      </c>
      <c r="F25" s="58"/>
    </row>
    <row r="26" spans="1:6" ht="14.25" customHeight="1" x14ac:dyDescent="0.25">
      <c r="A26" s="8" t="s">
        <v>23</v>
      </c>
    </row>
    <row r="27" spans="1:6" ht="15.75" thickBot="1" x14ac:dyDescent="0.3"/>
    <row r="28" spans="1:6" ht="23.25" customHeight="1" x14ac:dyDescent="0.25">
      <c r="A28" s="14" t="s">
        <v>19</v>
      </c>
      <c r="B28" s="15" t="s">
        <v>18</v>
      </c>
      <c r="C28" s="16"/>
      <c r="D28" s="17" t="str">
        <f>IF(C28="","Veuillez compléter ce champ","")</f>
        <v>Veuillez compléter ce champ</v>
      </c>
      <c r="E28" s="18"/>
    </row>
    <row r="29" spans="1:6" x14ac:dyDescent="0.25">
      <c r="A29" s="44" t="s">
        <v>20</v>
      </c>
      <c r="B29" s="45"/>
      <c r="C29" s="46"/>
      <c r="D29" s="17"/>
      <c r="E29" s="18"/>
    </row>
    <row r="30" spans="1:6" x14ac:dyDescent="0.25">
      <c r="A30" s="44"/>
      <c r="B30" s="45"/>
      <c r="C30" s="46"/>
      <c r="D30" s="50" t="str">
        <f>IF(A30="","Veuillez compléter ce champ","")</f>
        <v>Veuillez compléter ce champ</v>
      </c>
      <c r="E30" s="28"/>
    </row>
    <row r="31" spans="1:6" x14ac:dyDescent="0.25">
      <c r="A31" s="44"/>
      <c r="B31" s="45"/>
      <c r="C31" s="46"/>
      <c r="D31" s="50"/>
      <c r="E31" s="28"/>
    </row>
    <row r="32" spans="1:6" ht="15.75" thickBot="1" x14ac:dyDescent="0.3">
      <c r="A32" s="47"/>
      <c r="B32" s="48"/>
      <c r="C32" s="49"/>
      <c r="D32" s="50"/>
      <c r="E32" s="28"/>
    </row>
  </sheetData>
  <mergeCells count="35">
    <mergeCell ref="A30:C32"/>
    <mergeCell ref="A29:C29"/>
    <mergeCell ref="D30:E32"/>
    <mergeCell ref="A20:A21"/>
    <mergeCell ref="B20:B21"/>
    <mergeCell ref="C20:C21"/>
    <mergeCell ref="D20:D21"/>
    <mergeCell ref="E20:F21"/>
    <mergeCell ref="A22:A23"/>
    <mergeCell ref="B22:B23"/>
    <mergeCell ref="C22:C23"/>
    <mergeCell ref="D22:D23"/>
    <mergeCell ref="E22:F23"/>
    <mergeCell ref="A10:A11"/>
    <mergeCell ref="B10:B11"/>
    <mergeCell ref="C10:C11"/>
    <mergeCell ref="D10:D11"/>
    <mergeCell ref="E10:F11"/>
    <mergeCell ref="A16:D16"/>
    <mergeCell ref="A17:A19"/>
    <mergeCell ref="B17:B19"/>
    <mergeCell ref="C17:C19"/>
    <mergeCell ref="D17:D19"/>
    <mergeCell ref="A8:A9"/>
    <mergeCell ref="B8:B9"/>
    <mergeCell ref="A1:E1"/>
    <mergeCell ref="A3:E3"/>
    <mergeCell ref="A5:A7"/>
    <mergeCell ref="B5:B7"/>
    <mergeCell ref="E8:F9"/>
    <mergeCell ref="C5:C7"/>
    <mergeCell ref="D5:D7"/>
    <mergeCell ref="C8:C9"/>
    <mergeCell ref="D8:D9"/>
    <mergeCell ref="A4:D4"/>
  </mergeCells>
  <conditionalFormatting sqref="B8:B9">
    <cfRule type="cellIs" dxfId="20" priority="14" operator="equal">
      <formula>B8="&lt;&gt;"</formula>
    </cfRule>
  </conditionalFormatting>
  <conditionalFormatting sqref="B22:B23">
    <cfRule type="cellIs" dxfId="19" priority="13" operator="equal">
      <formula>B22="&lt;&gt;"</formula>
    </cfRule>
  </conditionalFormatting>
  <conditionalFormatting sqref="B10:B11">
    <cfRule type="cellIs" dxfId="18" priority="8" operator="equal">
      <formula>B10="&lt;&gt;"</formula>
    </cfRule>
  </conditionalFormatting>
  <conditionalFormatting sqref="B20:B21">
    <cfRule type="cellIs" dxfId="17" priority="7" operator="equal">
      <formula>B20="&lt;&gt;"</formula>
    </cfRule>
  </conditionalFormatting>
  <conditionalFormatting sqref="A28">
    <cfRule type="cellIs" dxfId="16" priority="6" operator="equal">
      <formula>A30="&lt;&gt;"</formula>
    </cfRule>
  </conditionalFormatting>
  <conditionalFormatting sqref="C28">
    <cfRule type="cellIs" dxfId="15" priority="4" operator="equal">
      <formula>C28="&lt;&gt;"</formula>
    </cfRule>
  </conditionalFormatting>
  <conditionalFormatting sqref="A30:C32">
    <cfRule type="cellIs" dxfId="14" priority="3" operator="equal">
      <formula>A30="&lt;&gt;"</formula>
    </cfRule>
  </conditionalFormatting>
  <conditionalFormatting sqref="B12:B13">
    <cfRule type="cellIs" dxfId="13" priority="2" operator="equal">
      <formula>B12="&lt;&gt;"</formula>
    </cfRule>
  </conditionalFormatting>
  <conditionalFormatting sqref="B24:B25">
    <cfRule type="cellIs" dxfId="0" priority="1" operator="equal">
      <formula>B24="&lt;&gt;"</formula>
    </cfRule>
  </conditionalFormatting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workbookViewId="0">
      <selection activeCell="E6" sqref="E6"/>
    </sheetView>
  </sheetViews>
  <sheetFormatPr baseColWidth="10" defaultColWidth="17.7109375" defaultRowHeight="15" x14ac:dyDescent="0.25"/>
  <cols>
    <col min="1" max="1" width="48.7109375" style="5" customWidth="1"/>
    <col min="2" max="4" width="23.140625" style="5" customWidth="1"/>
    <col min="5" max="5" width="39.5703125" style="5" customWidth="1"/>
    <col min="6" max="16384" width="17.7109375" style="5"/>
  </cols>
  <sheetData>
    <row r="1" spans="1:6" ht="105.75" customHeight="1" x14ac:dyDescent="0.25">
      <c r="A1" s="23" t="s">
        <v>12</v>
      </c>
      <c r="B1" s="23"/>
      <c r="C1" s="23"/>
      <c r="D1" s="23"/>
      <c r="E1" s="23"/>
    </row>
    <row r="2" spans="1:6" s="4" customFormat="1" ht="16.5" x14ac:dyDescent="0.25">
      <c r="A2" s="7"/>
      <c r="B2" s="7"/>
      <c r="C2" s="7"/>
      <c r="D2" s="7"/>
      <c r="E2" s="3"/>
    </row>
    <row r="3" spans="1:6" ht="67.900000000000006" customHeight="1" x14ac:dyDescent="0.25">
      <c r="A3" s="23" t="s">
        <v>10</v>
      </c>
      <c r="B3" s="23"/>
      <c r="C3" s="23"/>
      <c r="D3" s="23"/>
      <c r="E3" s="23"/>
    </row>
    <row r="4" spans="1:6" ht="15.75" thickBot="1" x14ac:dyDescent="0.3">
      <c r="A4" s="10"/>
      <c r="B4" s="11"/>
      <c r="C4" s="11"/>
      <c r="D4" s="11"/>
      <c r="E4" s="11"/>
    </row>
    <row r="5" spans="1:6" ht="15.75" thickBot="1" x14ac:dyDescent="0.3">
      <c r="A5" s="37" t="s">
        <v>4</v>
      </c>
      <c r="B5" s="38"/>
      <c r="C5" s="38"/>
      <c r="D5" s="39"/>
    </row>
    <row r="6" spans="1:6" ht="15" customHeight="1" x14ac:dyDescent="0.25">
      <c r="A6" s="24" t="s">
        <v>0</v>
      </c>
      <c r="B6" s="26" t="s">
        <v>1</v>
      </c>
      <c r="C6" s="29" t="s">
        <v>3</v>
      </c>
      <c r="D6" s="31" t="s">
        <v>2</v>
      </c>
      <c r="E6" s="9"/>
    </row>
    <row r="7" spans="1:6" x14ac:dyDescent="0.25">
      <c r="A7" s="24"/>
      <c r="B7" s="26"/>
      <c r="C7" s="29"/>
      <c r="D7" s="31"/>
      <c r="E7" s="9"/>
    </row>
    <row r="8" spans="1:6" x14ac:dyDescent="0.25">
      <c r="A8" s="25"/>
      <c r="B8" s="27"/>
      <c r="C8" s="30"/>
      <c r="D8" s="32"/>
      <c r="E8" s="9"/>
    </row>
    <row r="9" spans="1:6" x14ac:dyDescent="0.25">
      <c r="A9" s="19" t="s">
        <v>16</v>
      </c>
      <c r="B9" s="21"/>
      <c r="C9" s="33"/>
      <c r="D9" s="35">
        <f>SUM(B9*1.2)</f>
        <v>0</v>
      </c>
      <c r="E9" s="28" t="str">
        <f>IF(B9="","Veuillez compléter ce prix","")</f>
        <v>Veuillez compléter ce prix</v>
      </c>
      <c r="F9" s="28"/>
    </row>
    <row r="10" spans="1:6" x14ac:dyDescent="0.25">
      <c r="A10" s="20"/>
      <c r="B10" s="22"/>
      <c r="C10" s="34"/>
      <c r="D10" s="36"/>
      <c r="E10" s="28"/>
      <c r="F10" s="28"/>
    </row>
    <row r="11" spans="1:6" x14ac:dyDescent="0.25">
      <c r="A11" s="19" t="s">
        <v>17</v>
      </c>
      <c r="B11" s="21"/>
      <c r="C11" s="33"/>
      <c r="D11" s="35">
        <f>SUM(B11*1.2)</f>
        <v>0</v>
      </c>
      <c r="E11" s="28" t="str">
        <f>IF(B11="","Veuillez compléter ce prix","")</f>
        <v>Veuillez compléter ce prix</v>
      </c>
      <c r="F11" s="28"/>
    </row>
    <row r="12" spans="1:6" ht="15.75" thickBot="1" x14ac:dyDescent="0.3">
      <c r="A12" s="20"/>
      <c r="B12" s="22"/>
      <c r="C12" s="34"/>
      <c r="D12" s="36"/>
      <c r="E12" s="28"/>
      <c r="F12" s="28"/>
    </row>
    <row r="13" spans="1:6" ht="15.75" thickBot="1" x14ac:dyDescent="0.3">
      <c r="A13" s="10"/>
      <c r="B13" s="11"/>
      <c r="C13" s="11"/>
      <c r="D13" s="12"/>
    </row>
    <row r="14" spans="1:6" ht="15.75" thickBot="1" x14ac:dyDescent="0.3">
      <c r="A14" s="37" t="s">
        <v>5</v>
      </c>
      <c r="B14" s="38"/>
      <c r="C14" s="38"/>
      <c r="D14" s="39"/>
    </row>
    <row r="15" spans="1:6" x14ac:dyDescent="0.25">
      <c r="A15" s="24" t="s">
        <v>0</v>
      </c>
      <c r="B15" s="26" t="s">
        <v>1</v>
      </c>
      <c r="C15" s="29" t="s">
        <v>21</v>
      </c>
      <c r="D15" s="31" t="s">
        <v>2</v>
      </c>
      <c r="E15" s="9"/>
    </row>
    <row r="16" spans="1:6" x14ac:dyDescent="0.25">
      <c r="A16" s="24"/>
      <c r="B16" s="26"/>
      <c r="C16" s="29"/>
      <c r="D16" s="31"/>
      <c r="E16" s="9"/>
    </row>
    <row r="17" spans="1:6" x14ac:dyDescent="0.25">
      <c r="A17" s="25"/>
      <c r="B17" s="27"/>
      <c r="C17" s="30"/>
      <c r="D17" s="32"/>
      <c r="E17" s="9"/>
    </row>
    <row r="18" spans="1:6" x14ac:dyDescent="0.25">
      <c r="A18" s="19" t="s">
        <v>16</v>
      </c>
      <c r="B18" s="21"/>
      <c r="C18" s="33"/>
      <c r="D18" s="35">
        <f>SUM(B18*1.2)</f>
        <v>0</v>
      </c>
      <c r="E18" s="28" t="str">
        <f>IF(B18="","Veuillez compléter ce prix","")</f>
        <v>Veuillez compléter ce prix</v>
      </c>
      <c r="F18" s="28"/>
    </row>
    <row r="19" spans="1:6" ht="15.75" thickBot="1" x14ac:dyDescent="0.3">
      <c r="A19" s="40"/>
      <c r="B19" s="41"/>
      <c r="C19" s="42"/>
      <c r="D19" s="43"/>
      <c r="E19" s="28"/>
      <c r="F19" s="28"/>
    </row>
    <row r="20" spans="1:6" x14ac:dyDescent="0.25">
      <c r="A20" s="19" t="s">
        <v>17</v>
      </c>
      <c r="B20" s="21"/>
      <c r="C20" s="33"/>
      <c r="D20" s="35">
        <f>SUM(B20*1.2)</f>
        <v>0</v>
      </c>
      <c r="E20" s="28" t="str">
        <f>IF(B20="","Veuillez compléter ce prix","")</f>
        <v>Veuillez compléter ce prix</v>
      </c>
      <c r="F20" s="28"/>
    </row>
    <row r="21" spans="1:6" x14ac:dyDescent="0.25">
      <c r="A21" s="20"/>
      <c r="B21" s="22"/>
      <c r="C21" s="34"/>
      <c r="D21" s="36"/>
      <c r="E21" s="28"/>
      <c r="F21" s="28"/>
    </row>
    <row r="22" spans="1:6" ht="17.25" customHeight="1" thickBot="1" x14ac:dyDescent="0.3"/>
    <row r="23" spans="1:6" ht="23.25" customHeight="1" x14ac:dyDescent="0.25">
      <c r="A23" s="14" t="s">
        <v>19</v>
      </c>
      <c r="B23" s="15" t="s">
        <v>18</v>
      </c>
      <c r="C23" s="16"/>
      <c r="D23" s="17" t="str">
        <f>IF(C23="","Veuillez compléter ce champ","")</f>
        <v>Veuillez compléter ce champ</v>
      </c>
      <c r="E23" s="18"/>
    </row>
    <row r="24" spans="1:6" x14ac:dyDescent="0.25">
      <c r="A24" s="44" t="s">
        <v>20</v>
      </c>
      <c r="B24" s="45"/>
      <c r="C24" s="46"/>
      <c r="D24" s="17"/>
      <c r="E24" s="18"/>
    </row>
    <row r="25" spans="1:6" x14ac:dyDescent="0.25">
      <c r="A25" s="44"/>
      <c r="B25" s="45"/>
      <c r="C25" s="46"/>
      <c r="D25" s="50" t="str">
        <f>IF(A25="","Veuillez compléter ce champ","")</f>
        <v>Veuillez compléter ce champ</v>
      </c>
      <c r="E25" s="28"/>
    </row>
    <row r="26" spans="1:6" x14ac:dyDescent="0.25">
      <c r="A26" s="44"/>
      <c r="B26" s="45"/>
      <c r="C26" s="46"/>
      <c r="D26" s="50"/>
      <c r="E26" s="28"/>
    </row>
    <row r="27" spans="1:6" ht="15.75" thickBot="1" x14ac:dyDescent="0.3">
      <c r="A27" s="47"/>
      <c r="B27" s="48"/>
      <c r="C27" s="49"/>
      <c r="D27" s="50"/>
      <c r="E27" s="28"/>
    </row>
  </sheetData>
  <mergeCells count="35">
    <mergeCell ref="A24:C24"/>
    <mergeCell ref="A25:C27"/>
    <mergeCell ref="D25:E27"/>
    <mergeCell ref="A20:A21"/>
    <mergeCell ref="B20:B21"/>
    <mergeCell ref="C20:C21"/>
    <mergeCell ref="D20:D21"/>
    <mergeCell ref="E20:F21"/>
    <mergeCell ref="A11:A12"/>
    <mergeCell ref="B11:B12"/>
    <mergeCell ref="C11:C12"/>
    <mergeCell ref="D11:D12"/>
    <mergeCell ref="E11:F12"/>
    <mergeCell ref="E18:F19"/>
    <mergeCell ref="A5:D5"/>
    <mergeCell ref="A14:D14"/>
    <mergeCell ref="A15:A17"/>
    <mergeCell ref="B15:B17"/>
    <mergeCell ref="C15:C17"/>
    <mergeCell ref="D15:D17"/>
    <mergeCell ref="A9:A10"/>
    <mergeCell ref="B9:B10"/>
    <mergeCell ref="C9:C10"/>
    <mergeCell ref="D9:D10"/>
    <mergeCell ref="E9:F10"/>
    <mergeCell ref="A18:A19"/>
    <mergeCell ref="B18:B19"/>
    <mergeCell ref="C18:C19"/>
    <mergeCell ref="D18:D19"/>
    <mergeCell ref="A1:E1"/>
    <mergeCell ref="A3:E3"/>
    <mergeCell ref="A6:A8"/>
    <mergeCell ref="B6:B8"/>
    <mergeCell ref="C6:C8"/>
    <mergeCell ref="D6:D8"/>
  </mergeCells>
  <conditionalFormatting sqref="B18:B19">
    <cfRule type="cellIs" dxfId="12" priority="12" operator="equal">
      <formula>B18="&lt;&gt;"</formula>
    </cfRule>
  </conditionalFormatting>
  <conditionalFormatting sqref="B9:B10">
    <cfRule type="cellIs" dxfId="11" priority="13" operator="equal">
      <formula>B9="&lt;&gt;"</formula>
    </cfRule>
  </conditionalFormatting>
  <conditionalFormatting sqref="B11:B12">
    <cfRule type="cellIs" dxfId="10" priority="7" operator="equal">
      <formula>B11="&lt;&gt;"</formula>
    </cfRule>
  </conditionalFormatting>
  <conditionalFormatting sqref="B20:B21">
    <cfRule type="cellIs" dxfId="9" priority="6" operator="equal">
      <formula>B20="&lt;&gt;"</formula>
    </cfRule>
  </conditionalFormatting>
  <pageMargins left="0.7" right="0.7" top="0.75" bottom="0.75" header="0.3" footer="0.3"/>
  <pageSetup paperSize="9" scale="4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" operator="equal" id="{53483F4E-49D6-4F51-A4A6-05ED50E31A31}">
            <xm:f>'Annexe 1 - Prix de l''abonnement'!A29="&lt;&gt;"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A23</xm:sqref>
        </x14:conditionalFormatting>
        <x14:conditionalFormatting xmlns:xm="http://schemas.microsoft.com/office/excel/2006/main">
          <x14:cfRule type="cellIs" priority="2" operator="equal" id="{873EEBBF-88E6-45AD-999F-BD7CF451C16F}">
            <xm:f>'Annexe 1 - Prix de l''abonnement'!A27="&lt;&gt;"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C23 A25:C27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C15" sqref="C15:C17"/>
    </sheetView>
  </sheetViews>
  <sheetFormatPr baseColWidth="10" defaultColWidth="17.7109375" defaultRowHeight="15" x14ac:dyDescent="0.25"/>
  <cols>
    <col min="1" max="1" width="48.7109375" style="5" customWidth="1"/>
    <col min="2" max="4" width="23.140625" style="5" customWidth="1"/>
    <col min="5" max="5" width="39.5703125" style="5" customWidth="1"/>
    <col min="6" max="16384" width="17.7109375" style="5"/>
  </cols>
  <sheetData>
    <row r="1" spans="1:6" ht="116.25" customHeight="1" x14ac:dyDescent="0.25">
      <c r="A1" s="23" t="s">
        <v>13</v>
      </c>
      <c r="B1" s="23"/>
      <c r="C1" s="23"/>
      <c r="D1" s="23"/>
      <c r="E1" s="23"/>
    </row>
    <row r="2" spans="1:6" s="4" customFormat="1" ht="16.5" x14ac:dyDescent="0.25">
      <c r="A2" s="7"/>
      <c r="B2" s="7"/>
      <c r="C2" s="7"/>
      <c r="D2" s="7"/>
      <c r="E2" s="3"/>
    </row>
    <row r="3" spans="1:6" ht="67.900000000000006" customHeight="1" thickBot="1" x14ac:dyDescent="0.3">
      <c r="A3" s="23" t="s">
        <v>10</v>
      </c>
      <c r="B3" s="23"/>
      <c r="C3" s="23"/>
      <c r="D3" s="23"/>
      <c r="E3" s="23"/>
    </row>
    <row r="4" spans="1:6" ht="15.75" thickBot="1" x14ac:dyDescent="0.3">
      <c r="A4" s="37" t="s">
        <v>7</v>
      </c>
      <c r="B4" s="38"/>
      <c r="C4" s="38"/>
      <c r="D4" s="39"/>
    </row>
    <row r="5" spans="1:6" ht="15" customHeight="1" x14ac:dyDescent="0.25">
      <c r="A5" s="24" t="s">
        <v>0</v>
      </c>
      <c r="B5" s="26" t="s">
        <v>1</v>
      </c>
      <c r="C5" s="29" t="s">
        <v>3</v>
      </c>
      <c r="D5" s="31" t="s">
        <v>2</v>
      </c>
      <c r="E5" s="9"/>
    </row>
    <row r="6" spans="1:6" x14ac:dyDescent="0.25">
      <c r="A6" s="24"/>
      <c r="B6" s="26"/>
      <c r="C6" s="29"/>
      <c r="D6" s="31"/>
      <c r="E6" s="9"/>
    </row>
    <row r="7" spans="1:6" x14ac:dyDescent="0.25">
      <c r="A7" s="25"/>
      <c r="B7" s="27"/>
      <c r="C7" s="30"/>
      <c r="D7" s="32"/>
      <c r="E7" s="9"/>
    </row>
    <row r="8" spans="1:6" x14ac:dyDescent="0.25">
      <c r="A8" s="19" t="s">
        <v>9</v>
      </c>
      <c r="B8" s="21"/>
      <c r="C8" s="33"/>
      <c r="D8" s="35">
        <f>SUM(B8*1.2)</f>
        <v>0</v>
      </c>
      <c r="E8" s="28" t="str">
        <f>IF(B8="","Veuillez compléter ce prix","")</f>
        <v>Veuillez compléter ce prix</v>
      </c>
      <c r="F8" s="28"/>
    </row>
    <row r="9" spans="1:6" x14ac:dyDescent="0.25">
      <c r="A9" s="20"/>
      <c r="B9" s="22"/>
      <c r="C9" s="34"/>
      <c r="D9" s="36"/>
      <c r="E9" s="28"/>
      <c r="F9" s="28"/>
    </row>
    <row r="10" spans="1:6" x14ac:dyDescent="0.25">
      <c r="A10" s="19" t="s">
        <v>8</v>
      </c>
      <c r="B10" s="21"/>
      <c r="C10" s="33"/>
      <c r="D10" s="35">
        <f>SUM(B10*1.2)</f>
        <v>0</v>
      </c>
      <c r="E10" s="28" t="str">
        <f>IF(B10="","Veuillez compléter ce prix","")</f>
        <v>Veuillez compléter ce prix</v>
      </c>
      <c r="F10" s="28"/>
    </row>
    <row r="11" spans="1:6" x14ac:dyDescent="0.25">
      <c r="A11" s="20"/>
      <c r="B11" s="22"/>
      <c r="C11" s="34"/>
      <c r="D11" s="36"/>
      <c r="E11" s="28"/>
      <c r="F11" s="28"/>
    </row>
    <row r="12" spans="1:6" x14ac:dyDescent="0.25">
      <c r="A12" s="51" t="s">
        <v>6</v>
      </c>
      <c r="B12" s="52"/>
      <c r="C12" s="52"/>
      <c r="D12" s="12"/>
    </row>
    <row r="13" spans="1:6" ht="15.75" thickBot="1" x14ac:dyDescent="0.3">
      <c r="A13" s="10"/>
      <c r="B13" s="11"/>
      <c r="C13" s="11"/>
      <c r="D13" s="12"/>
    </row>
    <row r="14" spans="1:6" ht="15.75" thickBot="1" x14ac:dyDescent="0.3">
      <c r="A14" s="37" t="s">
        <v>5</v>
      </c>
      <c r="B14" s="38"/>
      <c r="C14" s="38"/>
      <c r="D14" s="39"/>
    </row>
    <row r="15" spans="1:6" x14ac:dyDescent="0.25">
      <c r="A15" s="24" t="s">
        <v>0</v>
      </c>
      <c r="B15" s="26" t="s">
        <v>1</v>
      </c>
      <c r="C15" s="29" t="s">
        <v>22</v>
      </c>
      <c r="D15" s="31" t="s">
        <v>2</v>
      </c>
      <c r="E15" s="9"/>
    </row>
    <row r="16" spans="1:6" x14ac:dyDescent="0.25">
      <c r="A16" s="24"/>
      <c r="B16" s="26"/>
      <c r="C16" s="29"/>
      <c r="D16" s="31"/>
      <c r="E16" s="9"/>
    </row>
    <row r="17" spans="1:6" x14ac:dyDescent="0.25">
      <c r="A17" s="25"/>
      <c r="B17" s="27"/>
      <c r="C17" s="30"/>
      <c r="D17" s="32"/>
      <c r="E17" s="9"/>
    </row>
    <row r="18" spans="1:6" x14ac:dyDescent="0.25">
      <c r="A18" s="19" t="s">
        <v>9</v>
      </c>
      <c r="B18" s="21"/>
      <c r="C18" s="33"/>
      <c r="D18" s="35">
        <f>SUM(B18*1.2)</f>
        <v>0</v>
      </c>
      <c r="E18" s="28" t="str">
        <f>IF(B18="","Veuillez compléter ce prix","")</f>
        <v>Veuillez compléter ce prix</v>
      </c>
      <c r="F18" s="28"/>
    </row>
    <row r="19" spans="1:6" x14ac:dyDescent="0.25">
      <c r="A19" s="20"/>
      <c r="B19" s="22"/>
      <c r="C19" s="34"/>
      <c r="D19" s="36"/>
      <c r="E19" s="28"/>
      <c r="F19" s="28"/>
    </row>
    <row r="20" spans="1:6" ht="30" customHeight="1" x14ac:dyDescent="0.25">
      <c r="A20" s="19" t="s">
        <v>8</v>
      </c>
      <c r="B20" s="21"/>
      <c r="C20" s="33"/>
      <c r="D20" s="35">
        <f>SUM(B20*1.2)</f>
        <v>0</v>
      </c>
      <c r="E20" s="28" t="str">
        <f>IF(B20="","Veuillez compléter ce prix","")</f>
        <v>Veuillez compléter ce prix</v>
      </c>
      <c r="F20" s="28"/>
    </row>
    <row r="21" spans="1:6" ht="7.5" customHeight="1" thickBot="1" x14ac:dyDescent="0.3">
      <c r="A21" s="40"/>
      <c r="B21" s="41"/>
      <c r="C21" s="42"/>
      <c r="D21" s="43"/>
      <c r="E21" s="28"/>
      <c r="F21" s="28"/>
    </row>
    <row r="22" spans="1:6" s="4" customFormat="1" x14ac:dyDescent="0.25">
      <c r="A22" s="53" t="s">
        <v>6</v>
      </c>
      <c r="B22" s="53"/>
      <c r="C22" s="53"/>
      <c r="D22" s="5"/>
      <c r="E22" s="5"/>
      <c r="F22" s="5"/>
    </row>
    <row r="23" spans="1:6" ht="15.75" thickBot="1" x14ac:dyDescent="0.3"/>
    <row r="24" spans="1:6" ht="23.25" customHeight="1" x14ac:dyDescent="0.25">
      <c r="A24" s="14" t="s">
        <v>19</v>
      </c>
      <c r="B24" s="15" t="s">
        <v>18</v>
      </c>
      <c r="C24" s="16"/>
      <c r="D24" s="17" t="str">
        <f>IF(C24="","Veuillez compléter ce champ","")</f>
        <v>Veuillez compléter ce champ</v>
      </c>
      <c r="E24" s="18"/>
    </row>
    <row r="25" spans="1:6" x14ac:dyDescent="0.25">
      <c r="A25" s="44" t="s">
        <v>20</v>
      </c>
      <c r="B25" s="45"/>
      <c r="C25" s="46"/>
      <c r="D25" s="17"/>
      <c r="E25" s="18"/>
    </row>
    <row r="26" spans="1:6" x14ac:dyDescent="0.25">
      <c r="A26" s="44"/>
      <c r="B26" s="45"/>
      <c r="C26" s="46"/>
      <c r="D26" s="50" t="str">
        <f>IF(A26="","Veuillez compléter ce champ","")</f>
        <v>Veuillez compléter ce champ</v>
      </c>
      <c r="E26" s="28"/>
    </row>
    <row r="27" spans="1:6" x14ac:dyDescent="0.25">
      <c r="A27" s="44"/>
      <c r="B27" s="45"/>
      <c r="C27" s="46"/>
      <c r="D27" s="50"/>
      <c r="E27" s="28"/>
    </row>
    <row r="28" spans="1:6" ht="15.75" thickBot="1" x14ac:dyDescent="0.3">
      <c r="A28" s="47"/>
      <c r="B28" s="48"/>
      <c r="C28" s="49"/>
      <c r="D28" s="50"/>
      <c r="E28" s="28"/>
    </row>
  </sheetData>
  <mergeCells count="37">
    <mergeCell ref="E8:F9"/>
    <mergeCell ref="E18:F19"/>
    <mergeCell ref="A25:C25"/>
    <mergeCell ref="A26:C28"/>
    <mergeCell ref="D26:E28"/>
    <mergeCell ref="E20:F21"/>
    <mergeCell ref="A22:C22"/>
    <mergeCell ref="A14:D14"/>
    <mergeCell ref="A15:A17"/>
    <mergeCell ref="B15:B17"/>
    <mergeCell ref="C15:C17"/>
    <mergeCell ref="D15:D17"/>
    <mergeCell ref="A20:A21"/>
    <mergeCell ref="B20:B21"/>
    <mergeCell ref="C20:C21"/>
    <mergeCell ref="D20:D21"/>
    <mergeCell ref="E10:F11"/>
    <mergeCell ref="A12:C12"/>
    <mergeCell ref="A1:E1"/>
    <mergeCell ref="A3:E3"/>
    <mergeCell ref="A5:A7"/>
    <mergeCell ref="B5:B7"/>
    <mergeCell ref="C5:C7"/>
    <mergeCell ref="D5:D7"/>
    <mergeCell ref="A4:D4"/>
    <mergeCell ref="A10:A11"/>
    <mergeCell ref="B10:B11"/>
    <mergeCell ref="C10:C11"/>
    <mergeCell ref="D10:D11"/>
    <mergeCell ref="A8:A9"/>
    <mergeCell ref="B8:B9"/>
    <mergeCell ref="C8:C9"/>
    <mergeCell ref="D8:D9"/>
    <mergeCell ref="A18:A19"/>
    <mergeCell ref="B18:B19"/>
    <mergeCell ref="C18:C19"/>
    <mergeCell ref="D18:D19"/>
  </mergeCells>
  <conditionalFormatting sqref="B10:B11">
    <cfRule type="cellIs" dxfId="6" priority="6" operator="equal">
      <formula>B10="&lt;&gt;"</formula>
    </cfRule>
  </conditionalFormatting>
  <conditionalFormatting sqref="B20:B21">
    <cfRule type="cellIs" dxfId="5" priority="5" operator="equal">
      <formula>B20="&lt;&gt;"</formula>
    </cfRule>
  </conditionalFormatting>
  <conditionalFormatting sqref="B8:B9">
    <cfRule type="cellIs" dxfId="4" priority="4" operator="equal">
      <formula>B8="&lt;&gt;"</formula>
    </cfRule>
  </conditionalFormatting>
  <conditionalFormatting sqref="B18:B19">
    <cfRule type="cellIs" dxfId="3" priority="3" operator="equal">
      <formula>B18="&lt;&gt;"</formula>
    </cfRule>
  </conditionalFormatting>
  <pageMargins left="0.7" right="0.7" top="0.75" bottom="0.75" header="0.3" footer="0.3"/>
  <pageSetup paperSize="9" scale="4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5A4EF879-3297-411E-88BA-575A5C589B7C}">
            <xm:f>'Annexe 1 - Prix de l''abonnement'!A30="&lt;&gt;"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A24</xm:sqref>
        </x14:conditionalFormatting>
        <x14:conditionalFormatting xmlns:xm="http://schemas.microsoft.com/office/excel/2006/main">
          <x14:cfRule type="cellIs" priority="1" operator="equal" id="{05CC5787-EF47-45E9-A254-FB342F5FFDC0}">
            <xm:f>'Annexe 1 - Prix de l''abonnement'!A28="&lt;&gt;"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C24 A26:C28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Annexe 1 - Prix de l'abonnement</vt:lpstr>
      <vt:lpstr>Annexe 2 - BPU</vt:lpstr>
      <vt:lpstr>Annexe 3 - PSE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TOLEDO-GASCON Aurelie ADJT ADM AE</dc:creator>
  <cp:lastModifiedBy>TOLEDO-GASCON Aurelie SA CN MINDEF</cp:lastModifiedBy>
  <cp:lastPrinted>2026-01-29T04:16:29Z</cp:lastPrinted>
  <dcterms:created xsi:type="dcterms:W3CDTF">2023-01-25T09:13:44Z</dcterms:created>
  <dcterms:modified xsi:type="dcterms:W3CDTF">2026-02-09T22:37:52Z</dcterms:modified>
</cp:coreProperties>
</file>